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truzioni" sheetId="1" state="visible" r:id="rId3"/>
    <sheet name="A - Dall'imponibile" sheetId="2" state="visible" r:id="rId4"/>
    <sheet name="B - Dal prezzo final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<sst xmlns="http://schemas.openxmlformats.org/spreadsheetml/2006/main" count="56" uniqueCount="51">
  <si>
    <t xml:space="preserve">Modelli fattura per psicologi in regime forfettario — FiscalPro</t>
  </si>
  <si>
    <t xml:space="preserve">Questo file contiene due modelli di calcolo per la fattura di uno psicologo in regime forfettario,</t>
  </si>
  <si>
    <t xml:space="preserve">iscritto ENPAP, verso un cliente privato. Le celle GIALLE sono gli unici valori da inserire.</t>
  </si>
  <si>
    <t xml:space="preserve">• Foglio "A - Dall'imponibile": parti dal compenso che vuoi fatturare. Il modello aggiunge il</t>
  </si>
  <si>
    <t xml:space="preserve">  contributo integrativo ENPAP (2%) e l'eventuale marca da bollo, e calcola il totale che paga il cliente.</t>
  </si>
  <si>
    <t xml:space="preserve">• Foglio "B - Dal prezzo finale": parti dalla cifra "tonda" che vuoi incassare dal cliente</t>
  </si>
  <si>
    <t xml:space="preserve">  (es. 80 € a seduta) e il modello scorpora a ritroso bollo ed ENPAP per darti il compenso da indicare.</t>
  </si>
  <si>
    <t xml:space="preserve">NOTE TECNICHE (normativa verificata):</t>
  </si>
  <si>
    <t xml:space="preserve">• Marca da bollo da 2,00 € obbligatoria sulle fatture senza IVA di importo superiore a 77,47 €</t>
  </si>
  <si>
    <t xml:space="preserve">  (forfettari: prestazioni "non soggette"). Sotto tale soglia non si applica.</t>
  </si>
  <si>
    <t xml:space="preserve">• In regime forfettario, se il bollo è riaddebitato al cliente, costituisce compenso (Agenzia delle</t>
  </si>
  <si>
    <t xml:space="preserve">  Entrate, interpello n. 428/2022): concorre al reddito e va incluso nella base del 2% ENPAP.</t>
  </si>
  <si>
    <t xml:space="preserve">• Per questo il contributo integrativo ENPAP (2%) si calcola su: compenso + bollo riaddebitato.</t>
  </si>
  <si>
    <t xml:space="preserve">• Il contributo integrativo è a carico del cliente; i contributi soggettivo (10%) e maternità sono a</t>
  </si>
  <si>
    <t xml:space="preserve">  carico dello psicologo e NON vanno in fattura.</t>
  </si>
  <si>
    <t xml:space="preserve">I valori si ricalcolano automaticamente. Personalizza tariffa, % ENPAP, importo e soglia bollo se cambiano.</t>
  </si>
  <si>
    <t xml:space="preserve">Documento a cura dello Studio FiscalPro — info@fiscalpro.net — non sostituisce la consulenza professionale.</t>
  </si>
  <si>
    <t xml:space="preserve">MODELLO A — Calcolo dal compenso (imponibile)</t>
  </si>
  <si>
    <t xml:space="preserve">Parametri</t>
  </si>
  <si>
    <t xml:space="preserve">Compenso / tariffa prestazione</t>
  </si>
  <si>
    <t xml:space="preserve">← Inserisci qui il tuo compenso</t>
  </si>
  <si>
    <t xml:space="preserve">Aliquota contributo integrativo ENPAP</t>
  </si>
  <si>
    <t xml:space="preserve">Standard 2%</t>
  </si>
  <si>
    <t xml:space="preserve">Importo marca da bollo</t>
  </si>
  <si>
    <t xml:space="preserve">2,00 € (valore di legge)</t>
  </si>
  <si>
    <t xml:space="preserve">Soglia di applicazione del bollo</t>
  </si>
  <si>
    <t xml:space="preserve">Bollo dovuto se l'imponibile supera questa soglia</t>
  </si>
  <si>
    <t xml:space="preserve">Calcolo fattura</t>
  </si>
  <si>
    <t xml:space="preserve">Compenso (imponibile)</t>
  </si>
  <si>
    <t xml:space="preserve">Marca da bollo (se compenso &gt; soglia)</t>
  </si>
  <si>
    <t xml:space="preserve">Si applica solo oltre la soglia indicata</t>
  </si>
  <si>
    <t xml:space="preserve">Base per contributo integrativo (compenso + bollo)</t>
  </si>
  <si>
    <t xml:space="preserve">In forfettario il bollo riaddebitato entra nella base ENPAP</t>
  </si>
  <si>
    <t xml:space="preserve">Contributo integrativo ENPAP (2%)</t>
  </si>
  <si>
    <t xml:space="preserve">TOTALE FATTURA (a carico del cliente)</t>
  </si>
  <si>
    <t xml:space="preserve">Promemoria a carico dello psicologo (NON in fattura)</t>
  </si>
  <si>
    <t xml:space="preserve">Contributo soggettivo ENPAP indicativo (10% del compenso)</t>
  </si>
  <si>
    <t xml:space="preserve">Stima orientativa, con minimo annuo. Versato dallo psicologo.</t>
  </si>
  <si>
    <t xml:space="preserve">MODELLO B — Calcolo dal totale che vuoi incassare</t>
  </si>
  <si>
    <t xml:space="preserve">Totale fattura desiderato (cifra tonda)</t>
  </si>
  <si>
    <t xml:space="preserve">← Quanto vuoi che paghi il cliente in tutto</t>
  </si>
  <si>
    <t xml:space="preserve">Scorporo a ritroso</t>
  </si>
  <si>
    <t xml:space="preserve">Bollo applicabile?</t>
  </si>
  <si>
    <t xml:space="preserve">Stima: il bollo entra se l'imponibile supera la soglia</t>
  </si>
  <si>
    <t xml:space="preserve">Base imponibile + bollo (= Totale / 1,02)</t>
  </si>
  <si>
    <t xml:space="preserve">Scorporo del 2% ENPAP dal totale</t>
  </si>
  <si>
    <t xml:space="preserve">COMPENSO da indicare in fattura</t>
  </si>
  <si>
    <t xml:space="preserve">Questo è l'imponibile da scrivere come prestazione</t>
  </si>
  <si>
    <t xml:space="preserve">Verifica (deve tornare al totale desiderato)</t>
  </si>
  <si>
    <t xml:space="preserve">Compenso + bollo + ENPAP</t>
  </si>
  <si>
    <t xml:space="preserve">Deve coincidere con il totale desiderato in C5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</si>
</sst>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-#,##0.00&quot; €&quot;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206867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06867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206867"/>
      <name val="Arial"/>
      <family val="0"/>
      <charset val="1"/>
    </font>
    <font>
      <b val="true"/>
      <sz val="10"/>
      <color rgb="FF88888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06867"/>
        <bgColor rgb="FF008080"/>
      </patternFill>
    </fill>
    <fill>
      <patternFill patternType="solid">
        <fgColor rgb="FFFFF6D6"/>
        <bgColor rgb="FFEAF3F2"/>
      </patternFill>
    </fill>
    <fill>
      <patternFill patternType="solid">
        <fgColor rgb="FFEAF3F2"/>
        <bgColor rgb="FFFFF6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06867"/>
      <rgbColor rgb="FFC0C0C0"/>
      <rgbColor rgb="FF888888"/>
      <rgbColor rgb="FF9999FF"/>
      <rgbColor rgb="FF993366"/>
      <rgbColor rgb="FFFFF6D6"/>
      <rgbColor rgb="FFEAF3F2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5"/>
  </cols>
  <sheetData>
    <row r="1" customFormat="false" ht="18.5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/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2" t="s">
        <v>2</v>
      </c>
    </row>
    <row r="5" customFormat="false" ht="15" hidden="false" customHeight="false" outlineLevel="0" collapsed="false">
      <c r="B5" s="2"/>
    </row>
    <row r="6" customFormat="false" ht="15" hidden="false" customHeight="false" outlineLevel="0" collapsed="false">
      <c r="B6" s="2" t="s">
        <v>3</v>
      </c>
    </row>
    <row r="7" customFormat="false" ht="15" hidden="false" customHeight="false" outlineLevel="0" collapsed="false">
      <c r="B7" s="2" t="s">
        <v>4</v>
      </c>
    </row>
    <row r="8" customFormat="false" ht="15" hidden="false" customHeight="false" outlineLevel="0" collapsed="false">
      <c r="B8" s="2"/>
    </row>
    <row r="9" customFormat="false" ht="15" hidden="false" customHeight="false" outlineLevel="0" collapsed="false">
      <c r="B9" s="2" t="s">
        <v>5</v>
      </c>
    </row>
    <row r="10" customFormat="false" ht="15" hidden="false" customHeight="false" outlineLevel="0" collapsed="false">
      <c r="B10" s="2" t="s">
        <v>6</v>
      </c>
    </row>
    <row r="11" customFormat="false" ht="15" hidden="false" customHeight="false" outlineLevel="0" collapsed="false">
      <c r="B11" s="2"/>
    </row>
    <row r="12" customFormat="false" ht="15" hidden="false" customHeight="false" outlineLevel="0" collapsed="false">
      <c r="B12" s="3" t="s">
        <v>7</v>
      </c>
    </row>
    <row r="13" customFormat="false" ht="15" hidden="false" customHeight="false" outlineLevel="0" collapsed="false">
      <c r="B13" s="2" t="s">
        <v>8</v>
      </c>
    </row>
    <row r="14" customFormat="false" ht="15" hidden="false" customHeight="false" outlineLevel="0" collapsed="false">
      <c r="B14" s="2" t="s">
        <v>9</v>
      </c>
    </row>
    <row r="15" customFormat="false" ht="15" hidden="false" customHeight="false" outlineLevel="0" collapsed="false">
      <c r="B15" s="2" t="s">
        <v>10</v>
      </c>
    </row>
    <row r="16" customFormat="false" ht="15" hidden="false" customHeight="false" outlineLevel="0" collapsed="false">
      <c r="B16" s="2" t="s">
        <v>11</v>
      </c>
    </row>
    <row r="17" customFormat="false" ht="15" hidden="false" customHeight="false" outlineLevel="0" collapsed="false">
      <c r="B17" s="2" t="s">
        <v>12</v>
      </c>
    </row>
    <row r="18" customFormat="false" ht="15" hidden="false" customHeight="false" outlineLevel="0" collapsed="false">
      <c r="B18" s="2" t="s">
        <v>13</v>
      </c>
    </row>
    <row r="19" customFormat="false" ht="15" hidden="false" customHeight="false" outlineLevel="0" collapsed="false">
      <c r="B19" s="2" t="s">
        <v>14</v>
      </c>
    </row>
    <row r="20" customFormat="false" ht="15" hidden="false" customHeight="false" outlineLevel="0" collapsed="false">
      <c r="B20" s="2"/>
    </row>
    <row r="21" customFormat="false" ht="15" hidden="false" customHeight="false" outlineLevel="0" collapsed="false">
      <c r="B21" s="2" t="s">
        <v>15</v>
      </c>
    </row>
    <row r="22" customFormat="false" ht="15" hidden="false" customHeight="false" outlineLevel="0" collapsed="false">
      <c r="B22" s="4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50"/>
  </cols>
  <sheetData>
    <row r="2" customFormat="false" ht="21.75" hidden="false" customHeight="true" outlineLevel="0" collapsed="false">
      <c r="B2" s="5" t="s">
        <v>17</v>
      </c>
      <c r="C2" s="5"/>
      <c r="D2" s="5"/>
    </row>
    <row r="4" customFormat="false" ht="15" hidden="false" customHeight="false" outlineLevel="0" collapsed="false">
      <c r="B4" s="3" t="s">
        <v>18</v>
      </c>
    </row>
    <row r="5" customFormat="false" ht="15" hidden="false" customHeight="false" outlineLevel="0" collapsed="false">
      <c r="B5" s="6" t="s">
        <v>19</v>
      </c>
      <c r="C5" s="7" t="n">
        <v>60</v>
      </c>
      <c r="D5" s="8" t="s">
        <v>20</v>
      </c>
    </row>
    <row r="6" customFormat="false" ht="15" hidden="false" customHeight="false" outlineLevel="0" collapsed="false">
      <c r="B6" s="6" t="s">
        <v>21</v>
      </c>
      <c r="C6" s="9" t="n">
        <v>0.02</v>
      </c>
      <c r="D6" s="8" t="s">
        <v>22</v>
      </c>
    </row>
    <row r="7" customFormat="false" ht="15" hidden="false" customHeight="false" outlineLevel="0" collapsed="false">
      <c r="B7" s="6" t="s">
        <v>23</v>
      </c>
      <c r="C7" s="7" t="n">
        <v>2</v>
      </c>
      <c r="D7" s="8" t="s">
        <v>24</v>
      </c>
    </row>
    <row r="8" customFormat="false" ht="15" hidden="false" customHeight="false" outlineLevel="0" collapsed="false">
      <c r="B8" s="6" t="s">
        <v>25</v>
      </c>
      <c r="C8" s="7" t="n">
        <v>77.47</v>
      </c>
      <c r="D8" s="8" t="s">
        <v>26</v>
      </c>
    </row>
    <row r="10" customFormat="false" ht="15" hidden="false" customHeight="false" outlineLevel="0" collapsed="false">
      <c r="B10" s="3" t="s">
        <v>27</v>
      </c>
    </row>
    <row r="11" customFormat="false" ht="15" hidden="false" customHeight="false" outlineLevel="0" collapsed="false">
      <c r="B11" s="6" t="s">
        <v>28</v>
      </c>
      <c r="C11" s="10" t="n">
        <f aca="false">C5</f>
        <v>60</v>
      </c>
    </row>
    <row r="12" customFormat="false" ht="15" hidden="false" customHeight="false" outlineLevel="0" collapsed="false">
      <c r="B12" s="6" t="s">
        <v>29</v>
      </c>
      <c r="C12" s="10" t="n">
        <f aca="false">IF(C5&gt;C8,C7,0)</f>
        <v>0</v>
      </c>
      <c r="D12" s="8" t="s">
        <v>30</v>
      </c>
    </row>
    <row r="13" customFormat="false" ht="15" hidden="false" customHeight="false" outlineLevel="0" collapsed="false">
      <c r="B13" s="6" t="s">
        <v>31</v>
      </c>
      <c r="C13" s="10" t="n">
        <f aca="false">C11+C12</f>
        <v>60</v>
      </c>
      <c r="D13" s="8" t="s">
        <v>32</v>
      </c>
    </row>
    <row r="14" customFormat="false" ht="15" hidden="false" customHeight="false" outlineLevel="0" collapsed="false">
      <c r="B14" s="6" t="s">
        <v>33</v>
      </c>
      <c r="C14" s="10" t="n">
        <f aca="false">ROUND(C13*C6,2)</f>
        <v>1.2</v>
      </c>
    </row>
    <row r="15" customFormat="false" ht="19.5" hidden="false" customHeight="true" outlineLevel="0" collapsed="false">
      <c r="B15" s="11" t="s">
        <v>34</v>
      </c>
      <c r="C15" s="12" t="n">
        <f aca="false">C11+C12+C14</f>
        <v>61.2</v>
      </c>
    </row>
    <row r="18" customFormat="false" ht="15" hidden="false" customHeight="false" outlineLevel="0" collapsed="false">
      <c r="B18" s="13" t="s">
        <v>35</v>
      </c>
    </row>
    <row r="19" customFormat="false" ht="15" hidden="false" customHeight="false" outlineLevel="0" collapsed="false">
      <c r="B19" s="6" t="s">
        <v>36</v>
      </c>
      <c r="C19" s="10" t="n">
        <f aca="false">ROUND(C5*0.1,2)</f>
        <v>6</v>
      </c>
      <c r="D19" s="8" t="s">
        <v>37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3" min="3" style="0" width="16"/>
    <col collapsed="false" customWidth="true" hidden="false" outlineLevel="0" max="4" min="4" style="0" width="50"/>
  </cols>
  <sheetData>
    <row r="2" customFormat="false" ht="21.75" hidden="false" customHeight="true" outlineLevel="0" collapsed="false">
      <c r="B2" s="5" t="s">
        <v>38</v>
      </c>
      <c r="C2" s="5"/>
      <c r="D2" s="5"/>
    </row>
    <row r="4" customFormat="false" ht="15" hidden="false" customHeight="false" outlineLevel="0" collapsed="false">
      <c r="B4" s="3" t="s">
        <v>18</v>
      </c>
    </row>
    <row r="5" customFormat="false" ht="15" hidden="false" customHeight="false" outlineLevel="0" collapsed="false">
      <c r="B5" s="6" t="s">
        <v>39</v>
      </c>
      <c r="C5" s="7" t="n">
        <v>80</v>
      </c>
      <c r="D5" s="8" t="s">
        <v>40</v>
      </c>
    </row>
    <row r="6" customFormat="false" ht="15" hidden="false" customHeight="false" outlineLevel="0" collapsed="false">
      <c r="B6" s="6" t="s">
        <v>21</v>
      </c>
      <c r="C6" s="9" t="n">
        <v>0.02</v>
      </c>
    </row>
    <row r="7" customFormat="false" ht="15" hidden="false" customHeight="false" outlineLevel="0" collapsed="false">
      <c r="B7" s="6" t="s">
        <v>23</v>
      </c>
      <c r="C7" s="7" t="n">
        <v>2</v>
      </c>
    </row>
    <row r="8" customFormat="false" ht="15" hidden="false" customHeight="false" outlineLevel="0" collapsed="false">
      <c r="B8" s="6" t="s">
        <v>25</v>
      </c>
      <c r="C8" s="7" t="n">
        <v>77.47</v>
      </c>
    </row>
    <row r="10" customFormat="false" ht="15" hidden="false" customHeight="false" outlineLevel="0" collapsed="false">
      <c r="B10" s="3" t="s">
        <v>41</v>
      </c>
    </row>
    <row r="11" customFormat="false" ht="15" hidden="false" customHeight="false" outlineLevel="0" collapsed="false">
      <c r="B11" s="6" t="s">
        <v>42</v>
      </c>
      <c r="C11" s="10" t="n">
        <f aca="false">IF((C5/(1+C6))&gt;C8,C7,0)</f>
        <v>2</v>
      </c>
      <c r="D11" s="8" t="s">
        <v>43</v>
      </c>
    </row>
    <row r="12" customFormat="false" ht="15" hidden="false" customHeight="false" outlineLevel="0" collapsed="false">
      <c r="B12" s="6" t="s">
        <v>44</v>
      </c>
      <c r="C12" s="10" t="n">
        <f aca="false">ROUND(C5/(1+C6),2)</f>
        <v>78.43</v>
      </c>
      <c r="D12" s="8" t="s">
        <v>45</v>
      </c>
    </row>
    <row r="13" customFormat="false" ht="15" hidden="false" customHeight="false" outlineLevel="0" collapsed="false">
      <c r="B13" s="6" t="s">
        <v>33</v>
      </c>
      <c r="C13" s="10" t="n">
        <f aca="false">ROUND(C5-C12,2)</f>
        <v>1.57</v>
      </c>
    </row>
    <row r="14" customFormat="false" ht="19.5" hidden="false" customHeight="true" outlineLevel="0" collapsed="false">
      <c r="B14" s="11" t="s">
        <v>46</v>
      </c>
      <c r="C14" s="12" t="n">
        <f aca="false">ROUND(C12-C11,2)</f>
        <v>76.43</v>
      </c>
      <c r="D14" s="8" t="s">
        <v>47</v>
      </c>
    </row>
    <row r="17" customFormat="false" ht="15" hidden="false" customHeight="false" outlineLevel="0" collapsed="false">
      <c r="B17" s="13" t="s">
        <v>48</v>
      </c>
    </row>
    <row r="18" customFormat="false" ht="15" hidden="false" customHeight="false" outlineLevel="0" collapsed="false">
      <c r="B18" s="6" t="s">
        <v>49</v>
      </c>
      <c r="C18" s="10" t="n">
        <f aca="false">C14+C11+C13</f>
        <v>80</v>
      </c>
      <c r="D18" s="8" t="s">
        <v>50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2026-05-24T08:57:08Z</dcterms:created>
  <dc:creator>openpyxl</dc:creator>
  <dc:description/>
  <dc:language>en-US</dc:language>
  <cp:lastModifiedBy/>
  <dcterms:modified xsi:type="dcterms:W3CDTF">2026-05-24T08:57:08Z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